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2015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<sst xmlns="http://schemas.openxmlformats.org/spreadsheetml/2006/main" count="29" uniqueCount="26">
  <si>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Nagykanizsa Kereskedelmi és Iparkamara</t>
  </si>
  <si>
    <t>A tétel megnevezés</t>
  </si>
  <si>
    <t>Tagdíjak</t>
  </si>
  <si>
    <t>Egyéb alaptevékenység bevétele</t>
  </si>
  <si>
    <t>Hatósági és bankköltségek</t>
  </si>
  <si>
    <t>Értékcsökkenés</t>
  </si>
  <si>
    <t>Eredmény:</t>
  </si>
  <si>
    <t>Pályázatok</t>
  </si>
  <si>
    <t>Szakképzési támogatások</t>
  </si>
  <si>
    <t>Kamarai hozzájárulás (regisztrációs díj)</t>
  </si>
  <si>
    <t>Teljes bevétel</t>
  </si>
  <si>
    <t>Egyéb bevétel</t>
  </si>
  <si>
    <t>TÁMOP pályázat költségei</t>
  </si>
  <si>
    <t>Járulékok</t>
  </si>
  <si>
    <t>Teljes kiadás</t>
  </si>
  <si>
    <t>2015. terv</t>
  </si>
  <si>
    <t>2015. tény</t>
  </si>
  <si>
    <t>Tartalékkeret</t>
  </si>
  <si>
    <t>Egyéb ráfordítások</t>
  </si>
  <si>
    <t xml:space="preserve">Egyéb jutattatások, gépkocsi használat </t>
  </si>
  <si>
    <r>
      <t xml:space="preserve">Külgazdazdasági kapcsolatok </t>
    </r>
    <r>
      <rPr>
        <b/>
        <sz val="8"/>
        <rFont val="Times New Roman CE"/>
        <family val="0"/>
      </rPr>
      <t>(pályázat)</t>
    </r>
  </si>
  <si>
    <t>2015. évi költségvetés</t>
  </si>
  <si>
    <t>Anyag, anyag jellegű ráfordítás</t>
  </si>
  <si>
    <t>Munkavállalók bére</t>
  </si>
  <si>
    <t>Támogatott munkavállalók bére</t>
  </si>
  <si>
    <r>
      <t xml:space="preserve">Külső szakértők, vizsgabizottságok díjai </t>
    </r>
    <r>
      <rPr>
        <b/>
        <sz val="8"/>
        <rFont val="Times New Roman CE"/>
        <family val="0"/>
      </rPr>
      <t>(többségben pályázati forrásból)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</si>
</sst>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0">
    <font>
      <sz val="12"/>
      <name val="Times New Roman CE"/>
      <family val="1"/>
    </font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4.5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21" borderId="7" applyNumberFormat="0" applyFont="0" applyAlignment="0" applyProtection="0"/>
    <xf numFmtId="0" fontId="22" fillId="6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6" fillId="5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55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3" fontId="2" fillId="0" borderId="10" xfId="55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>
      <alignment vertical="top" wrapText="1"/>
    </xf>
    <xf numFmtId="3" fontId="2" fillId="0" borderId="11" xfId="55" applyNumberFormat="1" applyFont="1" applyFill="1" applyBorder="1" applyAlignment="1" applyProtection="1">
      <alignment/>
      <protection/>
    </xf>
    <xf numFmtId="3" fontId="2" fillId="0" borderId="12" xfId="55" applyNumberFormat="1" applyFont="1" applyFill="1" applyBorder="1" applyAlignment="1" applyProtection="1">
      <alignment/>
      <protection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2" fillId="24" borderId="13" xfId="0" applyFont="1" applyFill="1" applyBorder="1" applyAlignment="1">
      <alignment/>
    </xf>
    <xf numFmtId="3" fontId="2" fillId="22" borderId="13" xfId="55" applyNumberFormat="1" applyFont="1" applyFill="1" applyBorder="1" applyAlignment="1" applyProtection="1">
      <alignment/>
      <protection/>
    </xf>
    <xf numFmtId="1" fontId="9" fillId="0" borderId="0" xfId="0" applyNumberFormat="1" applyFont="1" applyAlignment="1">
      <alignment/>
    </xf>
    <xf numFmtId="0" fontId="0" fillId="0" borderId="14" xfId="0" applyBorder="1" applyAlignment="1">
      <alignment/>
    </xf>
    <xf numFmtId="3" fontId="9" fillId="0" borderId="0" xfId="55" applyNumberFormat="1" applyFont="1" applyFill="1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55" applyNumberFormat="1" applyFont="1" applyFill="1" applyBorder="1" applyAlignment="1" applyProtection="1">
      <alignment/>
      <protection/>
    </xf>
    <xf numFmtId="3" fontId="2" fillId="0" borderId="12" xfId="55" applyNumberFormat="1" applyFont="1" applyFill="1" applyBorder="1" applyAlignment="1" applyProtection="1">
      <alignment/>
      <protection/>
    </xf>
    <xf numFmtId="0" fontId="4" fillId="24" borderId="19" xfId="0" applyFont="1" applyFill="1" applyBorder="1" applyAlignment="1">
      <alignment horizontal="center" vertical="center"/>
    </xf>
    <xf numFmtId="3" fontId="4" fillId="24" borderId="20" xfId="55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/>
    </xf>
    <xf numFmtId="3" fontId="5" fillId="0" borderId="21" xfId="55" applyNumberFormat="1" applyFont="1" applyFill="1" applyBorder="1" applyAlignment="1" applyProtection="1">
      <alignment/>
      <protection/>
    </xf>
    <xf numFmtId="2" fontId="2" fillId="0" borderId="22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4" fillId="24" borderId="24" xfId="0" applyFont="1" applyFill="1" applyBorder="1" applyAlignment="1">
      <alignment horizontal="center" vertical="center"/>
    </xf>
    <xf numFmtId="3" fontId="2" fillId="0" borderId="22" xfId="55" applyNumberFormat="1" applyFont="1" applyFill="1" applyBorder="1" applyAlignment="1" applyProtection="1">
      <alignment/>
      <protection/>
    </xf>
    <xf numFmtId="0" fontId="5" fillId="0" borderId="25" xfId="0" applyFont="1" applyBorder="1" applyAlignment="1">
      <alignment/>
    </xf>
    <xf numFmtId="3" fontId="5" fillId="0" borderId="13" xfId="55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27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 wrapText="1"/>
    </xf>
    <xf numFmtId="3" fontId="2" fillId="0" borderId="29" xfId="55" applyNumberFormat="1" applyFont="1" applyFill="1" applyBorder="1" applyAlignment="1" applyProtection="1">
      <alignment/>
      <protection/>
    </xf>
    <xf numFmtId="3" fontId="2" fillId="0" borderId="29" xfId="55" applyNumberFormat="1" applyFont="1" applyFill="1" applyBorder="1" applyAlignment="1" applyProtection="1">
      <alignment/>
      <protection/>
    </xf>
    <xf numFmtId="3" fontId="2" fillId="0" borderId="3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4" fillId="22" borderId="13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/>
    </xf>
    <xf numFmtId="3" fontId="2" fillId="0" borderId="32" xfId="55" applyNumberFormat="1" applyFont="1" applyFill="1" applyBorder="1" applyAlignment="1" applyProtection="1">
      <alignment/>
      <protection/>
    </xf>
    <xf numFmtId="3" fontId="9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zoomScalePageLayoutView="0" workbookViewId="0" topLeftCell="A1">
      <selection activeCell="H17" sqref="H17"/>
    </sheetView>
  </sheetViews>
  <sheetFormatPr defaultColWidth="8.796875" defaultRowHeight="15"/>
  <cols>
    <col min="1" max="1" width="57.5" style="0" customWidth="1"/>
    <col min="2" max="2" width="10.09765625" style="14" customWidth="1"/>
    <col min="3" max="3" width="10" style="0" customWidth="1"/>
  </cols>
  <sheetData>
    <row r="1" ht="5.25" customHeight="1">
      <c r="A1" s="4"/>
    </row>
    <row r="2" ht="18.75">
      <c r="A2" s="12" t="s">
        <v>0</v>
      </c>
    </row>
    <row r="3" ht="18.75">
      <c r="A3" s="12" t="s">
        <v>21</v>
      </c>
    </row>
    <row r="5" ht="41.25" customHeight="1" thickBot="1">
      <c r="A5" s="4"/>
    </row>
    <row r="6" spans="1:3" s="9" customFormat="1" ht="29.25" customHeight="1" thickBot="1">
      <c r="A6" s="34" t="s">
        <v>1</v>
      </c>
      <c r="B6" s="35" t="s">
        <v>15</v>
      </c>
      <c r="C6" s="55" t="s">
        <v>16</v>
      </c>
    </row>
    <row r="7" spans="1:3" s="2" customFormat="1" ht="19.5" thickBot="1">
      <c r="A7" s="36" t="s">
        <v>10</v>
      </c>
      <c r="B7" s="37">
        <f>B8+B9+B10+B11+B12+B13</f>
        <v>87914</v>
      </c>
      <c r="C7" s="37">
        <f>C8+C9+C10+C11+C12+C13</f>
        <v>84583</v>
      </c>
    </row>
    <row r="8" spans="1:3" s="44" customFormat="1" ht="15.75" customHeight="1">
      <c r="A8" s="47" t="s">
        <v>2</v>
      </c>
      <c r="B8" s="17">
        <v>7500</v>
      </c>
      <c r="C8" s="52">
        <v>8155</v>
      </c>
    </row>
    <row r="9" spans="1:3" s="44" customFormat="1" ht="15.75" customHeight="1">
      <c r="A9" s="48" t="s">
        <v>9</v>
      </c>
      <c r="B9" s="17">
        <v>15100</v>
      </c>
      <c r="C9" s="53">
        <v>12495</v>
      </c>
    </row>
    <row r="10" spans="1:3" s="11" customFormat="1" ht="15.75" customHeight="1">
      <c r="A10" s="39" t="s">
        <v>3</v>
      </c>
      <c r="B10" s="17">
        <v>1540</v>
      </c>
      <c r="C10" s="17">
        <v>2049</v>
      </c>
    </row>
    <row r="11" spans="1:5" s="44" customFormat="1" ht="15.75" customHeight="1">
      <c r="A11" s="49" t="s">
        <v>11</v>
      </c>
      <c r="B11" s="50">
        <v>2890</v>
      </c>
      <c r="C11" s="54">
        <v>3810</v>
      </c>
      <c r="E11" s="58"/>
    </row>
    <row r="12" spans="1:3" s="11" customFormat="1" ht="15.75" customHeight="1">
      <c r="A12" s="38" t="s">
        <v>8</v>
      </c>
      <c r="B12" s="51">
        <v>28524</v>
      </c>
      <c r="C12" s="15">
        <v>30902</v>
      </c>
    </row>
    <row r="13" spans="1:3" s="11" customFormat="1" ht="15.75" customHeight="1" thickBot="1">
      <c r="A13" s="56" t="s">
        <v>7</v>
      </c>
      <c r="B13" s="57">
        <v>32360</v>
      </c>
      <c r="C13" s="57">
        <v>27172</v>
      </c>
    </row>
    <row r="14" ht="42.75" customHeight="1" thickBot="1">
      <c r="A14" s="16"/>
    </row>
    <row r="15" spans="1:3" s="9" customFormat="1" ht="30" customHeight="1" thickBot="1">
      <c r="A15" s="40" t="s">
        <v>1</v>
      </c>
      <c r="B15" s="35" t="s">
        <v>15</v>
      </c>
      <c r="C15" s="55" t="s">
        <v>16</v>
      </c>
    </row>
    <row r="16" spans="1:3" s="5" customFormat="1" ht="19.5" thickBot="1">
      <c r="A16" s="42" t="s">
        <v>14</v>
      </c>
      <c r="B16" s="43">
        <f>B17+B19+B18+B20+B21+B22+B23+B24+B25+B26+B27+B28</f>
        <v>86264</v>
      </c>
      <c r="C16" s="43">
        <f>C17+C19+C18+C20+C21+C22+C23+C24+C25+C26+C27+C28</f>
        <v>82094</v>
      </c>
    </row>
    <row r="17" spans="1:4" s="11" customFormat="1" ht="15.75" customHeight="1">
      <c r="A17" s="62" t="s">
        <v>22</v>
      </c>
      <c r="B17" s="41">
        <v>16000</v>
      </c>
      <c r="C17" s="41">
        <v>16169</v>
      </c>
      <c r="D17" s="19"/>
    </row>
    <row r="18" spans="1:3" s="44" customFormat="1" ht="15.75" customHeight="1">
      <c r="A18" s="46" t="s">
        <v>4</v>
      </c>
      <c r="B18" s="33">
        <v>200</v>
      </c>
      <c r="C18" s="61">
        <v>162</v>
      </c>
    </row>
    <row r="19" spans="1:3" s="44" customFormat="1" ht="15.75" customHeight="1">
      <c r="A19" s="63" t="s">
        <v>23</v>
      </c>
      <c r="B19" s="33">
        <v>9274</v>
      </c>
      <c r="C19" s="33">
        <v>8427</v>
      </c>
    </row>
    <row r="20" spans="1:3" s="44" customFormat="1" ht="15.75" customHeight="1">
      <c r="A20" s="63" t="s">
        <v>24</v>
      </c>
      <c r="B20" s="33">
        <v>8861</v>
      </c>
      <c r="C20" s="33">
        <v>9487</v>
      </c>
    </row>
    <row r="21" spans="1:3" s="45" customFormat="1" ht="15.75" customHeight="1">
      <c r="A21" s="28" t="s">
        <v>13</v>
      </c>
      <c r="B21" s="33">
        <f>2348+1293+399+318+383+259+156</f>
        <v>5156</v>
      </c>
      <c r="C21" s="61">
        <v>5732</v>
      </c>
    </row>
    <row r="22" spans="1:6" s="10" customFormat="1" ht="15" customHeight="1">
      <c r="A22" s="29" t="s">
        <v>19</v>
      </c>
      <c r="B22" s="18">
        <v>3213</v>
      </c>
      <c r="C22" s="59">
        <v>2614</v>
      </c>
      <c r="D22" s="25"/>
      <c r="E22" s="25"/>
      <c r="F22" s="25"/>
    </row>
    <row r="23" spans="1:5" s="10" customFormat="1" ht="15.75" customHeight="1">
      <c r="A23" s="63" t="s">
        <v>25</v>
      </c>
      <c r="B23" s="18">
        <v>16283</v>
      </c>
      <c r="C23" s="59">
        <v>15917</v>
      </c>
      <c r="D23" s="20"/>
      <c r="E23" s="20"/>
    </row>
    <row r="24" spans="1:6" s="10" customFormat="1" ht="15" customHeight="1">
      <c r="A24" s="29" t="s">
        <v>12</v>
      </c>
      <c r="B24" s="18">
        <v>20427</v>
      </c>
      <c r="C24" s="59">
        <v>19420</v>
      </c>
      <c r="D24" s="25"/>
      <c r="E24" s="25"/>
      <c r="F24" s="25"/>
    </row>
    <row r="25" spans="1:6" s="10" customFormat="1" ht="15" customHeight="1">
      <c r="A25" s="30" t="s">
        <v>20</v>
      </c>
      <c r="B25" s="18">
        <v>4300</v>
      </c>
      <c r="C25" s="59">
        <v>0</v>
      </c>
      <c r="D25" s="25"/>
      <c r="E25" s="25"/>
      <c r="F25" s="25"/>
    </row>
    <row r="26" spans="1:3" s="10" customFormat="1" ht="14.25" customHeight="1">
      <c r="A26" s="28" t="s">
        <v>5</v>
      </c>
      <c r="B26" s="18">
        <v>850</v>
      </c>
      <c r="C26" s="59">
        <v>1836</v>
      </c>
    </row>
    <row r="27" spans="1:3" s="10" customFormat="1" ht="15.75" customHeight="1">
      <c r="A27" s="28" t="s">
        <v>18</v>
      </c>
      <c r="B27" s="18">
        <v>800</v>
      </c>
      <c r="C27" s="59">
        <v>1202</v>
      </c>
    </row>
    <row r="28" spans="1:3" s="10" customFormat="1" ht="17.25" thickBot="1">
      <c r="A28" s="31" t="s">
        <v>17</v>
      </c>
      <c r="B28" s="32">
        <v>900</v>
      </c>
      <c r="C28" s="60">
        <f>1108+20</f>
        <v>1128</v>
      </c>
    </row>
    <row r="29" spans="1:2" s="3" customFormat="1" ht="9.75" customHeight="1" thickBot="1">
      <c r="A29" s="26"/>
      <c r="B29" s="27"/>
    </row>
    <row r="30" spans="1:3" s="6" customFormat="1" ht="19.5" thickBot="1">
      <c r="A30" s="23" t="s">
        <v>6</v>
      </c>
      <c r="B30" s="24">
        <f>B7-B16</f>
        <v>1650</v>
      </c>
      <c r="C30" s="24">
        <f>C7-C16</f>
        <v>2489</v>
      </c>
    </row>
    <row r="31" spans="1:2" s="3" customFormat="1" ht="47.25" customHeight="1">
      <c r="A31" s="21"/>
      <c r="B31" s="22"/>
    </row>
    <row r="32" s="3" customFormat="1" ht="15">
      <c r="A32" s="7"/>
    </row>
    <row r="33" s="3" customFormat="1" ht="15.75">
      <c r="A33" s="4"/>
    </row>
    <row r="34" ht="15.75">
      <c r="A34" s="4"/>
    </row>
    <row r="35" spans="1:2" s="8" customFormat="1" ht="15.75">
      <c r="A35" s="4"/>
      <c r="B35" s="14"/>
    </row>
    <row r="36" ht="15.75">
      <c r="A36" s="13"/>
    </row>
    <row r="37" spans="1:2" s="8" customFormat="1" ht="15.75">
      <c r="A37" s="4"/>
      <c r="B37" s="14"/>
    </row>
    <row r="38" spans="1:2" s="8" customFormat="1" ht="15.75">
      <c r="A38" s="4"/>
      <c r="B38" s="14"/>
    </row>
    <row r="39" ht="20.25" customHeight="1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</sheetData>
  <sheetProtection/>
  <printOptions horizontalCentered="1"/>
  <pageMargins left="0.1968503937007874" right="0.15748031496062992" top="0.35433070866141736" bottom="0.35433070866141736" header="0.1968503937007874" footer="0.15748031496062992"/>
  <pageSetup fitToHeight="2" horizontalDpi="600" verticalDpi="600" orientation="portrait" paperSize="9" scale="95" r:id="rId1"/>
  <headerFooter alignWithMargins="0">
    <oddFooter>&amp;RNagykanizsa, 2016. április 18.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D67" sqref="D67"/>
    </sheetView>
  </sheetViews>
  <sheetFormatPr defaultColWidth="8.796875" defaultRowHeight="15"/>
  <cols>
    <col min="4" max="4" width="9" style="1" customWidth="1"/>
    <col min="6" max="7" width="9" style="1" customWidth="1"/>
  </cols>
  <sheetData/>
  <sheetProtection/>
  <printOptions/>
  <pageMargins left="0.4701388888888889" right="0.25" top="0.7798611111111111" bottom="0.9840277777777777" header="0.5118055555555556" footer="0.5"/>
  <pageSetup horizontalDpi="300" verticalDpi="300" orientation="portrait" paperSize="9" r:id="rId1"/>
  <headerFooter alignWithMargins="0">
    <oddHeader>&amp;R&amp;"Times New Roman CE,Félkövér"&amp;14JAVÍTOTT/MÓDPOSÍTOTT 2007. évi tény</oddHeader>
    <oddFooter>&amp;LKészítette: Németh Zoltán és Varga Zsófia &amp;RNagykanizsa, 2008. február 11.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Klaudia</dc:creator>
  <cp:keywords/>
  <dc:description/>
  <cp:lastModifiedBy>Kamara</cp:lastModifiedBy>
  <cp:lastPrinted>2018-05-10T12:43:48Z</cp:lastPrinted>
  <dcterms:created xsi:type="dcterms:W3CDTF">2008-11-04T10:03:02Z</dcterms:created>
  <dcterms:modified xsi:type="dcterms:W3CDTF">2018-05-10T13:19:24Z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